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Pollinator Partnership and NRCS position\"/>
    </mc:Choice>
  </mc:AlternateContent>
  <xr:revisionPtr revIDLastSave="0" documentId="8_{403E07CC-7794-4E8E-8A1F-B54FD046CB89}" xr6:coauthVersionLast="47" xr6:coauthVersionMax="47" xr10:uidLastSave="{00000000-0000-0000-0000-000000000000}"/>
  <bookViews>
    <workbookView xWindow="-96" yWindow="-96" windowWidth="23232" windowHeight="12552" xr2:uid="{680E84E8-5C1F-49AE-94C9-068A61B7777B}"/>
  </bookViews>
  <sheets>
    <sheet name="Unirrigated" sheetId="1" r:id="rId1"/>
    <sheet name="Shrubs and Trees - hedgerow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9" i="1"/>
  <c r="K10" i="1"/>
  <c r="K11" i="1"/>
  <c r="K12" i="1"/>
  <c r="K13" i="1"/>
  <c r="K14" i="1"/>
  <c r="K15" i="1"/>
  <c r="K16" i="1"/>
  <c r="K17" i="1"/>
  <c r="K20" i="1"/>
  <c r="K22" i="1"/>
  <c r="K23" i="1"/>
  <c r="K24" i="1"/>
  <c r="K25" i="1"/>
  <c r="K26" i="1"/>
  <c r="K27" i="1"/>
  <c r="K28" i="1"/>
  <c r="K29" i="1"/>
  <c r="K30" i="1"/>
  <c r="K31" i="1"/>
  <c r="K3" i="1"/>
  <c r="K35" i="1" s="1"/>
</calcChain>
</file>

<file path=xl/sharedStrings.xml><?xml version="1.0" encoding="utf-8"?>
<sst xmlns="http://schemas.openxmlformats.org/spreadsheetml/2006/main" count="223" uniqueCount="104">
  <si>
    <t>Plant species</t>
  </si>
  <si>
    <t>lbs/acre</t>
  </si>
  <si>
    <t>Soil depth</t>
  </si>
  <si>
    <t>Common name</t>
  </si>
  <si>
    <t>Price per lb</t>
  </si>
  <si>
    <t>Achillea millefolium</t>
  </si>
  <si>
    <t>Western Yarrow</t>
  </si>
  <si>
    <t>Heterotheca villosa</t>
  </si>
  <si>
    <t>Hairy Golden Aster</t>
  </si>
  <si>
    <t>Early season bloom</t>
  </si>
  <si>
    <t>Mid season bloom</t>
  </si>
  <si>
    <t>Late season bloom</t>
  </si>
  <si>
    <t xml:space="preserve">Sphaeralcea spp. </t>
  </si>
  <si>
    <t>Globemallow sp. (multiple)</t>
  </si>
  <si>
    <t>Helianthus anuus</t>
  </si>
  <si>
    <t>Common sunflower</t>
  </si>
  <si>
    <t>Native or cultivated</t>
  </si>
  <si>
    <t xml:space="preserve">N </t>
  </si>
  <si>
    <t>N</t>
  </si>
  <si>
    <t>Green rabbitbrush</t>
  </si>
  <si>
    <t>Rubber rabbitbrush</t>
  </si>
  <si>
    <t>Phacelia hastata</t>
  </si>
  <si>
    <t>Chrysothamnus viscidiflorus</t>
  </si>
  <si>
    <t>Ericameria nauseosa</t>
  </si>
  <si>
    <t>Grass_forb_shrub</t>
  </si>
  <si>
    <t>F</t>
  </si>
  <si>
    <t>S</t>
  </si>
  <si>
    <t>Eriogonum umbellatum</t>
  </si>
  <si>
    <t>Sulfur Buckwheat</t>
  </si>
  <si>
    <t>Eriogonum strictum</t>
  </si>
  <si>
    <t>Blue Mountain Buckwheat</t>
  </si>
  <si>
    <t>Euthamia occidentalis</t>
  </si>
  <si>
    <t>Western Goldenrod</t>
  </si>
  <si>
    <t>X</t>
  </si>
  <si>
    <t>Gallardia aristata</t>
  </si>
  <si>
    <t>Blanketflower</t>
  </si>
  <si>
    <t>Grindelia squarrosa</t>
  </si>
  <si>
    <t>Curly cup gumweed</t>
  </si>
  <si>
    <t>Wyethia amplexicaulis</t>
  </si>
  <si>
    <t>Northern mule-ears</t>
  </si>
  <si>
    <t>Potentilla gracilis</t>
  </si>
  <si>
    <t>Slender cinquefoil</t>
  </si>
  <si>
    <t>Gutierrezia sarothrae</t>
  </si>
  <si>
    <t>Broom snakeweed</t>
  </si>
  <si>
    <t>Hoary tansyaster</t>
  </si>
  <si>
    <t>Asclepias speciosa</t>
  </si>
  <si>
    <t>Showy milkweed</t>
  </si>
  <si>
    <t>Oenothera villosa</t>
  </si>
  <si>
    <t>Hairy evening-primrose</t>
  </si>
  <si>
    <t>Silverleaf scorpionweed</t>
  </si>
  <si>
    <t>Trifolium plumosum</t>
  </si>
  <si>
    <t>Plumed clover</t>
  </si>
  <si>
    <t>Agastache urticifolia</t>
  </si>
  <si>
    <t>Nettle-leaf giant hyssop</t>
  </si>
  <si>
    <t>Pseudoroegneria spicata</t>
  </si>
  <si>
    <t>Blue-bunch wheatgrass</t>
  </si>
  <si>
    <t xml:space="preserve">G </t>
  </si>
  <si>
    <t>Idaho fescue</t>
  </si>
  <si>
    <t>Festuca idahoensis</t>
  </si>
  <si>
    <t>G</t>
  </si>
  <si>
    <t>Bouteloua gracilis</t>
  </si>
  <si>
    <t>Blue grama grass</t>
  </si>
  <si>
    <t>Seed Mix - Eastern Oregon 2023 - appropriate for 10 - 12" precip conditions</t>
  </si>
  <si>
    <t>Machaeranthera canescens</t>
  </si>
  <si>
    <t>Yellow Bee Plant</t>
  </si>
  <si>
    <t>Astragalus filipes</t>
  </si>
  <si>
    <t>Basalt Milkvetch</t>
  </si>
  <si>
    <t>Penstemon eatonii</t>
  </si>
  <si>
    <t>Firecracker penstemon</t>
  </si>
  <si>
    <t>Atriplex canescens</t>
  </si>
  <si>
    <t>Fourwing saltbush</t>
  </si>
  <si>
    <t>Shrub or Trees - Eastern Oregon 2023 - Hedgerow Planting (Requires Irrigation)</t>
  </si>
  <si>
    <t>Ceanothus velutinus</t>
  </si>
  <si>
    <t>Snowbrush</t>
  </si>
  <si>
    <t>Tree or Shrub</t>
  </si>
  <si>
    <t>Shrub - Large</t>
  </si>
  <si>
    <t>Fixes nitrogen</t>
  </si>
  <si>
    <t>Symphoricarpos albus</t>
  </si>
  <si>
    <t>Common Snowberry</t>
  </si>
  <si>
    <t xml:space="preserve">Shrub - Medium </t>
  </si>
  <si>
    <t>Amelanchier alnifolia</t>
  </si>
  <si>
    <t>Western Serviceberry</t>
  </si>
  <si>
    <t>Shrub - Medium to Large</t>
  </si>
  <si>
    <t>Shepardia canadensis</t>
  </si>
  <si>
    <t>Buffaloberry</t>
  </si>
  <si>
    <t>Gleditsia triacanthos - form inermis</t>
  </si>
  <si>
    <t>Thornless Honeylocust</t>
  </si>
  <si>
    <t>C</t>
  </si>
  <si>
    <t>Tree</t>
  </si>
  <si>
    <t>Host plant for Lepidoptera</t>
  </si>
  <si>
    <t>Lomatium grayii</t>
  </si>
  <si>
    <t>Desert Parsley</t>
  </si>
  <si>
    <t>Winterfat</t>
  </si>
  <si>
    <t>Krascheninnikovia lanata</t>
  </si>
  <si>
    <t>Eriogonum niveum</t>
  </si>
  <si>
    <t>Snow Buckwheat</t>
  </si>
  <si>
    <t>Ipomopsis aggregata</t>
  </si>
  <si>
    <t>Scarlet Gilia</t>
  </si>
  <si>
    <t xml:space="preserve">Tilia americana </t>
  </si>
  <si>
    <t xml:space="preserve">American Linden </t>
  </si>
  <si>
    <t>Cleome (Peritoma) lutea</t>
  </si>
  <si>
    <t>Price per acre</t>
  </si>
  <si>
    <t>Price per lb USD</t>
  </si>
  <si>
    <t>Total cost (all seed) per acre: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</si>
</sst>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sz val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3" borderId="0" xfId="0" applyFill="1"/>
    <xf numFmtId="0" fontId="0" fillId="2" borderId="0" xfId="0" applyFill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3" borderId="2" xfId="0" applyFill="1" applyBorder="1"/>
    <xf numFmtId="0" fontId="0" fillId="0" borderId="2" xfId="0" applyBorder="1"/>
    <xf numFmtId="0" fontId="0" fillId="4" borderId="0" xfId="0" applyFill="1"/>
    <xf numFmtId="0" fontId="0" fillId="0" borderId="1" xfId="0" applyBorder="1"/>
    <xf numFmtId="0" fontId="5" fillId="0" borderId="1" xfId="0" applyFont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7AED-56A6-412F-B878-09526DD3E29E}">
  <dimension ref="A1:K35"/>
  <sheetViews>
    <sheetView tabSelected="1" zoomScaleNormal="100" workbookViewId="0">
      <selection activeCell="J35" sqref="J35"/>
    </sheetView>
  </sheetViews>
  <sheetFormatPr defaultColWidth="8.89453125" defaultRowHeight="14.4" x14ac:dyDescent="0.55000000000000004"/>
  <cols>
    <col min="1" max="1" width="34" style="1" bestFit="1" customWidth="1"/>
    <col min="2" max="2" width="23" style="1" bestFit="1" customWidth="1"/>
    <col min="3" max="4" width="23" style="1" customWidth="1"/>
    <col min="5" max="5" width="17.41796875" style="5" bestFit="1" customWidth="1"/>
    <col min="6" max="6" width="16.5234375" style="5" bestFit="1" customWidth="1"/>
    <col min="7" max="7" width="16.68359375" style="5" bestFit="1" customWidth="1"/>
    <col min="8" max="8" width="8.89453125" style="1"/>
    <col min="9" max="9" width="14.41796875" style="1" bestFit="1" customWidth="1"/>
    <col min="10" max="10" width="24.7890625" style="1" bestFit="1" customWidth="1"/>
    <col min="11" max="11" width="12.3125" style="16" bestFit="1" customWidth="1"/>
    <col min="12" max="16384" width="8.89453125" style="1"/>
  </cols>
  <sheetData>
    <row r="1" spans="1:11" ht="18.3" x14ac:dyDescent="0.7">
      <c r="A1" s="19" t="s">
        <v>62</v>
      </c>
      <c r="B1" s="19"/>
      <c r="C1" s="19"/>
      <c r="D1" s="19"/>
      <c r="E1" s="19"/>
      <c r="F1" s="19"/>
      <c r="G1" s="19"/>
      <c r="H1" s="19"/>
      <c r="I1" s="19"/>
    </row>
    <row r="2" spans="1:11" s="3" customFormat="1" x14ac:dyDescent="0.55000000000000004">
      <c r="A2" s="2" t="s">
        <v>0</v>
      </c>
      <c r="B2" s="2" t="s">
        <v>3</v>
      </c>
      <c r="C2" s="2" t="s">
        <v>16</v>
      </c>
      <c r="D2" s="2" t="s">
        <v>24</v>
      </c>
      <c r="E2" s="2" t="s">
        <v>9</v>
      </c>
      <c r="F2" s="2" t="s">
        <v>10</v>
      </c>
      <c r="G2" s="2" t="s">
        <v>11</v>
      </c>
      <c r="H2" s="2" t="s">
        <v>2</v>
      </c>
      <c r="I2" s="2" t="s">
        <v>102</v>
      </c>
      <c r="J2" s="2" t="s">
        <v>1</v>
      </c>
      <c r="K2" s="17" t="s">
        <v>101</v>
      </c>
    </row>
    <row r="3" spans="1:11" x14ac:dyDescent="0.55000000000000004">
      <c r="A3" s="1" t="s">
        <v>5</v>
      </c>
      <c r="B3" s="1" t="s">
        <v>6</v>
      </c>
      <c r="C3" s="1" t="s">
        <v>17</v>
      </c>
      <c r="D3" s="1" t="s">
        <v>25</v>
      </c>
      <c r="E3" s="3"/>
      <c r="F3" s="3" t="s">
        <v>33</v>
      </c>
      <c r="G3" s="3"/>
      <c r="I3" s="1">
        <v>40</v>
      </c>
      <c r="J3" s="1">
        <v>0.15</v>
      </c>
      <c r="K3" s="16">
        <f>(J3*I3)</f>
        <v>6</v>
      </c>
    </row>
    <row r="4" spans="1:11" x14ac:dyDescent="0.55000000000000004">
      <c r="A4" s="1" t="s">
        <v>52</v>
      </c>
      <c r="B4" s="1" t="s">
        <v>53</v>
      </c>
      <c r="C4" s="1" t="s">
        <v>18</v>
      </c>
      <c r="D4" s="1" t="s">
        <v>25</v>
      </c>
      <c r="F4" s="5" t="s">
        <v>33</v>
      </c>
      <c r="G4" s="5" t="s">
        <v>33</v>
      </c>
      <c r="I4" s="1">
        <v>145</v>
      </c>
      <c r="J4" s="1">
        <v>0.25</v>
      </c>
      <c r="K4" s="16">
        <f t="shared" ref="K4:K31" si="0">(J4*I4)</f>
        <v>36.25</v>
      </c>
    </row>
    <row r="5" spans="1:11" x14ac:dyDescent="0.55000000000000004">
      <c r="A5" s="1" t="s">
        <v>45</v>
      </c>
      <c r="B5" s="1" t="s">
        <v>46</v>
      </c>
      <c r="C5" s="1" t="s">
        <v>18</v>
      </c>
      <c r="D5" s="1" t="s">
        <v>25</v>
      </c>
      <c r="F5" s="5" t="s">
        <v>33</v>
      </c>
      <c r="I5" s="1">
        <v>155</v>
      </c>
      <c r="J5" s="1">
        <v>0.3</v>
      </c>
      <c r="K5" s="16">
        <f t="shared" si="0"/>
        <v>46.5</v>
      </c>
    </row>
    <row r="6" spans="1:11" x14ac:dyDescent="0.55000000000000004">
      <c r="A6" s="14" t="s">
        <v>65</v>
      </c>
      <c r="B6" s="1" t="s">
        <v>66</v>
      </c>
      <c r="C6" s="1" t="s">
        <v>18</v>
      </c>
      <c r="D6" s="1" t="s">
        <v>25</v>
      </c>
      <c r="F6" s="5" t="s">
        <v>33</v>
      </c>
    </row>
    <row r="7" spans="1:11" x14ac:dyDescent="0.55000000000000004">
      <c r="A7" s="1" t="s">
        <v>69</v>
      </c>
      <c r="B7" s="1" t="s">
        <v>70</v>
      </c>
      <c r="C7" s="1" t="s">
        <v>18</v>
      </c>
      <c r="D7" s="1" t="s">
        <v>26</v>
      </c>
      <c r="E7" s="3" t="s">
        <v>33</v>
      </c>
      <c r="F7" s="3"/>
      <c r="G7" s="3"/>
    </row>
    <row r="8" spans="1:11" x14ac:dyDescent="0.55000000000000004">
      <c r="A8" s="1" t="s">
        <v>60</v>
      </c>
      <c r="B8" s="1" t="s">
        <v>61</v>
      </c>
      <c r="C8" s="1" t="s">
        <v>18</v>
      </c>
      <c r="D8" s="1" t="s">
        <v>59</v>
      </c>
    </row>
    <row r="9" spans="1:11" x14ac:dyDescent="0.55000000000000004">
      <c r="A9" s="1" t="s">
        <v>22</v>
      </c>
      <c r="B9" s="1" t="s">
        <v>19</v>
      </c>
      <c r="C9" s="1" t="s">
        <v>18</v>
      </c>
      <c r="D9" s="1" t="s">
        <v>26</v>
      </c>
      <c r="E9" s="3"/>
      <c r="F9" s="3"/>
      <c r="G9" s="3" t="s">
        <v>33</v>
      </c>
      <c r="I9" s="1">
        <v>105</v>
      </c>
      <c r="J9" s="1">
        <v>0.2</v>
      </c>
      <c r="K9" s="16">
        <f t="shared" si="0"/>
        <v>21</v>
      </c>
    </row>
    <row r="10" spans="1:11" x14ac:dyDescent="0.55000000000000004">
      <c r="A10" s="14" t="s">
        <v>100</v>
      </c>
      <c r="B10" s="1" t="s">
        <v>64</v>
      </c>
      <c r="C10" s="1" t="s">
        <v>18</v>
      </c>
      <c r="D10" s="1" t="s">
        <v>25</v>
      </c>
      <c r="E10" s="5" t="s">
        <v>33</v>
      </c>
      <c r="I10" s="1">
        <v>45</v>
      </c>
      <c r="J10" s="1">
        <v>0.3</v>
      </c>
      <c r="K10" s="16">
        <f t="shared" si="0"/>
        <v>13.5</v>
      </c>
    </row>
    <row r="11" spans="1:11" x14ac:dyDescent="0.55000000000000004">
      <c r="A11" s="1" t="s">
        <v>23</v>
      </c>
      <c r="B11" s="1" t="s">
        <v>20</v>
      </c>
      <c r="C11" s="1" t="s">
        <v>18</v>
      </c>
      <c r="D11" s="1" t="s">
        <v>26</v>
      </c>
      <c r="E11" s="3"/>
      <c r="F11" s="3"/>
      <c r="G11" s="3" t="s">
        <v>33</v>
      </c>
      <c r="I11" s="1">
        <v>105</v>
      </c>
      <c r="J11" s="1">
        <v>0.2</v>
      </c>
      <c r="K11" s="16">
        <f t="shared" si="0"/>
        <v>21</v>
      </c>
    </row>
    <row r="12" spans="1:11" x14ac:dyDescent="0.55000000000000004">
      <c r="A12" s="8" t="s">
        <v>29</v>
      </c>
      <c r="B12" s="1" t="s">
        <v>30</v>
      </c>
      <c r="C12" s="1" t="s">
        <v>18</v>
      </c>
      <c r="D12" s="1" t="s">
        <v>25</v>
      </c>
      <c r="E12" s="3"/>
      <c r="F12" s="3" t="s">
        <v>33</v>
      </c>
      <c r="G12" s="3" t="s">
        <v>33</v>
      </c>
      <c r="I12" s="1">
        <v>195</v>
      </c>
      <c r="J12" s="1">
        <v>0.2</v>
      </c>
      <c r="K12" s="16">
        <f t="shared" si="0"/>
        <v>39</v>
      </c>
    </row>
    <row r="13" spans="1:11" x14ac:dyDescent="0.55000000000000004">
      <c r="A13" s="4" t="s">
        <v>27</v>
      </c>
      <c r="B13" s="1" t="s">
        <v>28</v>
      </c>
      <c r="C13" s="1" t="s">
        <v>18</v>
      </c>
      <c r="D13" s="1" t="s">
        <v>25</v>
      </c>
      <c r="E13" s="3"/>
      <c r="F13" s="3" t="s">
        <v>33</v>
      </c>
      <c r="G13" s="3"/>
      <c r="I13" s="1">
        <v>165</v>
      </c>
      <c r="J13" s="1">
        <v>0.2</v>
      </c>
      <c r="K13" s="16">
        <f t="shared" si="0"/>
        <v>33</v>
      </c>
    </row>
    <row r="14" spans="1:11" x14ac:dyDescent="0.55000000000000004">
      <c r="A14" s="4" t="s">
        <v>94</v>
      </c>
      <c r="B14" s="1" t="s">
        <v>95</v>
      </c>
      <c r="C14" s="1" t="s">
        <v>18</v>
      </c>
      <c r="D14" s="1" t="s">
        <v>25</v>
      </c>
      <c r="E14" s="3"/>
      <c r="F14" s="3" t="s">
        <v>33</v>
      </c>
      <c r="G14" s="3" t="s">
        <v>33</v>
      </c>
      <c r="I14" s="1">
        <v>200</v>
      </c>
      <c r="J14" s="1">
        <v>0.2</v>
      </c>
      <c r="K14" s="16">
        <f t="shared" si="0"/>
        <v>40</v>
      </c>
    </row>
    <row r="15" spans="1:11" x14ac:dyDescent="0.55000000000000004">
      <c r="A15" s="1" t="s">
        <v>31</v>
      </c>
      <c r="B15" s="1" t="s">
        <v>32</v>
      </c>
      <c r="C15" s="1" t="s">
        <v>18</v>
      </c>
      <c r="D15" s="1" t="s">
        <v>25</v>
      </c>
      <c r="E15" s="3"/>
      <c r="F15" s="3"/>
      <c r="G15" s="3" t="s">
        <v>33</v>
      </c>
      <c r="I15" s="1">
        <v>450</v>
      </c>
      <c r="J15" s="1">
        <v>0.1</v>
      </c>
      <c r="K15" s="16">
        <f t="shared" si="0"/>
        <v>45</v>
      </c>
    </row>
    <row r="16" spans="1:11" x14ac:dyDescent="0.55000000000000004">
      <c r="A16" s="8" t="s">
        <v>58</v>
      </c>
      <c r="B16" s="1" t="s">
        <v>57</v>
      </c>
      <c r="C16" s="1" t="s">
        <v>18</v>
      </c>
      <c r="D16" s="1" t="s">
        <v>59</v>
      </c>
      <c r="I16" s="1">
        <v>20</v>
      </c>
      <c r="J16" s="1">
        <v>2</v>
      </c>
      <c r="K16" s="16">
        <f t="shared" si="0"/>
        <v>40</v>
      </c>
    </row>
    <row r="17" spans="1:11" x14ac:dyDescent="0.55000000000000004">
      <c r="A17" s="1" t="s">
        <v>34</v>
      </c>
      <c r="B17" s="1" t="s">
        <v>35</v>
      </c>
      <c r="C17" s="1" t="s">
        <v>18</v>
      </c>
      <c r="D17" s="1" t="s">
        <v>25</v>
      </c>
      <c r="F17" s="5" t="s">
        <v>33</v>
      </c>
      <c r="I17" s="1">
        <v>75</v>
      </c>
      <c r="J17" s="1">
        <v>0.5</v>
      </c>
      <c r="K17" s="16">
        <f t="shared" si="0"/>
        <v>37.5</v>
      </c>
    </row>
    <row r="18" spans="1:11" x14ac:dyDescent="0.55000000000000004">
      <c r="A18" s="1" t="s">
        <v>36</v>
      </c>
      <c r="B18" s="1" t="s">
        <v>37</v>
      </c>
      <c r="C18" s="1" t="s">
        <v>18</v>
      </c>
      <c r="D18" s="1" t="s">
        <v>25</v>
      </c>
      <c r="F18" s="5" t="s">
        <v>33</v>
      </c>
      <c r="G18" s="5" t="s">
        <v>33</v>
      </c>
    </row>
    <row r="19" spans="1:11" x14ac:dyDescent="0.55000000000000004">
      <c r="A19" s="6" t="s">
        <v>42</v>
      </c>
      <c r="B19" s="1" t="s">
        <v>43</v>
      </c>
      <c r="C19" s="1" t="s">
        <v>18</v>
      </c>
      <c r="D19" s="1" t="s">
        <v>26</v>
      </c>
      <c r="G19" s="5" t="s">
        <v>33</v>
      </c>
    </row>
    <row r="20" spans="1:11" x14ac:dyDescent="0.55000000000000004">
      <c r="A20" s="8" t="s">
        <v>14</v>
      </c>
      <c r="B20" s="1" t="s">
        <v>15</v>
      </c>
      <c r="C20" s="1" t="s">
        <v>18</v>
      </c>
      <c r="D20" s="1" t="s">
        <v>25</v>
      </c>
      <c r="E20" s="3"/>
      <c r="F20" s="3" t="s">
        <v>33</v>
      </c>
      <c r="G20" s="3"/>
      <c r="I20" s="1">
        <v>28</v>
      </c>
      <c r="J20" s="1">
        <v>1</v>
      </c>
      <c r="K20" s="16">
        <f t="shared" si="0"/>
        <v>28</v>
      </c>
    </row>
    <row r="21" spans="1:11" x14ac:dyDescent="0.55000000000000004">
      <c r="A21" s="1" t="s">
        <v>7</v>
      </c>
      <c r="B21" s="1" t="s">
        <v>8</v>
      </c>
      <c r="C21" s="1" t="s">
        <v>18</v>
      </c>
      <c r="D21" s="1" t="s">
        <v>25</v>
      </c>
      <c r="E21" s="3"/>
      <c r="F21" s="3" t="s">
        <v>33</v>
      </c>
      <c r="G21" s="3" t="s">
        <v>33</v>
      </c>
    </row>
    <row r="22" spans="1:11" x14ac:dyDescent="0.55000000000000004">
      <c r="A22" s="1" t="s">
        <v>96</v>
      </c>
      <c r="B22" s="1" t="s">
        <v>97</v>
      </c>
      <c r="C22" s="1" t="s">
        <v>18</v>
      </c>
      <c r="D22" s="1" t="s">
        <v>25</v>
      </c>
      <c r="E22" s="3" t="s">
        <v>33</v>
      </c>
      <c r="F22" s="3" t="s">
        <v>33</v>
      </c>
      <c r="G22" s="3"/>
      <c r="I22" s="1">
        <v>700</v>
      </c>
      <c r="J22" s="1">
        <v>0.05</v>
      </c>
      <c r="K22" s="16">
        <f t="shared" si="0"/>
        <v>35</v>
      </c>
    </row>
    <row r="23" spans="1:11" x14ac:dyDescent="0.55000000000000004">
      <c r="A23" s="15" t="s">
        <v>93</v>
      </c>
      <c r="B23" s="1" t="s">
        <v>92</v>
      </c>
      <c r="C23" s="1" t="s">
        <v>18</v>
      </c>
      <c r="D23" s="1" t="s">
        <v>26</v>
      </c>
      <c r="E23" s="5" t="s">
        <v>33</v>
      </c>
      <c r="I23" s="1">
        <v>120</v>
      </c>
      <c r="J23" s="1">
        <v>0.2</v>
      </c>
      <c r="K23" s="16">
        <f t="shared" si="0"/>
        <v>24</v>
      </c>
    </row>
    <row r="24" spans="1:11" x14ac:dyDescent="0.55000000000000004">
      <c r="A24" s="8" t="s">
        <v>90</v>
      </c>
      <c r="B24" s="1" t="s">
        <v>91</v>
      </c>
      <c r="C24" s="1" t="s">
        <v>18</v>
      </c>
      <c r="D24" s="1" t="s">
        <v>25</v>
      </c>
      <c r="E24" s="5" t="s">
        <v>33</v>
      </c>
      <c r="I24" s="1">
        <v>115</v>
      </c>
      <c r="J24" s="1">
        <v>0.4</v>
      </c>
      <c r="K24" s="16">
        <f t="shared" si="0"/>
        <v>46</v>
      </c>
    </row>
    <row r="25" spans="1:11" x14ac:dyDescent="0.55000000000000004">
      <c r="A25" s="14" t="s">
        <v>63</v>
      </c>
      <c r="B25" s="1" t="s">
        <v>44</v>
      </c>
      <c r="C25" s="1" t="s">
        <v>18</v>
      </c>
      <c r="D25" s="1" t="s">
        <v>25</v>
      </c>
      <c r="F25" s="5" t="s">
        <v>33</v>
      </c>
      <c r="G25" s="5" t="s">
        <v>33</v>
      </c>
      <c r="I25" s="1">
        <v>600</v>
      </c>
      <c r="J25" s="1">
        <v>0.1</v>
      </c>
      <c r="K25" s="16">
        <f t="shared" si="0"/>
        <v>60</v>
      </c>
    </row>
    <row r="26" spans="1:11" x14ac:dyDescent="0.55000000000000004">
      <c r="A26" s="1" t="s">
        <v>47</v>
      </c>
      <c r="B26" s="1" t="s">
        <v>48</v>
      </c>
      <c r="C26" s="1" t="s">
        <v>18</v>
      </c>
      <c r="D26" s="1" t="s">
        <v>25</v>
      </c>
      <c r="F26" s="5" t="s">
        <v>33</v>
      </c>
      <c r="G26" s="5" t="s">
        <v>33</v>
      </c>
      <c r="I26" s="1">
        <v>300</v>
      </c>
      <c r="J26" s="1">
        <v>0.2</v>
      </c>
      <c r="K26" s="16">
        <f t="shared" si="0"/>
        <v>60</v>
      </c>
    </row>
    <row r="27" spans="1:11" x14ac:dyDescent="0.55000000000000004">
      <c r="A27" s="14" t="s">
        <v>67</v>
      </c>
      <c r="B27" s="1" t="s">
        <v>68</v>
      </c>
      <c r="C27" s="1" t="s">
        <v>18</v>
      </c>
      <c r="D27" s="1" t="s">
        <v>25</v>
      </c>
      <c r="E27" s="5" t="s">
        <v>33</v>
      </c>
      <c r="F27" s="5" t="s">
        <v>33</v>
      </c>
      <c r="I27" s="1">
        <v>95</v>
      </c>
      <c r="J27" s="1">
        <v>0.25</v>
      </c>
      <c r="K27" s="16">
        <f t="shared" si="0"/>
        <v>23.75</v>
      </c>
    </row>
    <row r="28" spans="1:11" x14ac:dyDescent="0.55000000000000004">
      <c r="A28" s="1" t="s">
        <v>21</v>
      </c>
      <c r="B28" s="1" t="s">
        <v>49</v>
      </c>
      <c r="C28" s="1" t="s">
        <v>18</v>
      </c>
      <c r="D28" s="1" t="s">
        <v>25</v>
      </c>
      <c r="E28" s="3"/>
      <c r="F28" s="3"/>
      <c r="G28" s="3"/>
      <c r="I28" s="1">
        <v>135</v>
      </c>
      <c r="J28" s="1">
        <v>0.3</v>
      </c>
      <c r="K28" s="16">
        <f t="shared" si="0"/>
        <v>40.5</v>
      </c>
    </row>
    <row r="29" spans="1:11" x14ac:dyDescent="0.55000000000000004">
      <c r="A29" s="1" t="s">
        <v>40</v>
      </c>
      <c r="B29" s="1" t="s">
        <v>41</v>
      </c>
      <c r="C29" s="1" t="s">
        <v>18</v>
      </c>
      <c r="D29" s="1" t="s">
        <v>25</v>
      </c>
      <c r="F29" s="5" t="s">
        <v>33</v>
      </c>
      <c r="I29" s="1">
        <v>130</v>
      </c>
      <c r="J29" s="1">
        <v>0.15</v>
      </c>
      <c r="K29" s="16">
        <f t="shared" si="0"/>
        <v>19.5</v>
      </c>
    </row>
    <row r="30" spans="1:11" x14ac:dyDescent="0.55000000000000004">
      <c r="A30" s="6" t="s">
        <v>54</v>
      </c>
      <c r="B30" s="1" t="s">
        <v>55</v>
      </c>
      <c r="C30" s="1" t="s">
        <v>18</v>
      </c>
      <c r="D30" s="1" t="s">
        <v>56</v>
      </c>
      <c r="I30" s="1">
        <v>12</v>
      </c>
      <c r="J30" s="1">
        <v>3</v>
      </c>
      <c r="K30" s="16">
        <f t="shared" si="0"/>
        <v>36</v>
      </c>
    </row>
    <row r="31" spans="1:11" x14ac:dyDescent="0.55000000000000004">
      <c r="A31" s="1" t="s">
        <v>12</v>
      </c>
      <c r="B31" s="1" t="s">
        <v>13</v>
      </c>
      <c r="C31" s="1" t="s">
        <v>18</v>
      </c>
      <c r="D31" s="1" t="s">
        <v>25</v>
      </c>
      <c r="E31" s="3"/>
      <c r="F31" s="3" t="s">
        <v>33</v>
      </c>
      <c r="G31" s="3"/>
      <c r="I31" s="1">
        <v>125</v>
      </c>
      <c r="J31" s="1">
        <v>0.25</v>
      </c>
      <c r="K31" s="16">
        <f t="shared" si="0"/>
        <v>31.25</v>
      </c>
    </row>
    <row r="32" spans="1:11" x14ac:dyDescent="0.55000000000000004">
      <c r="A32" s="1" t="s">
        <v>50</v>
      </c>
      <c r="B32" s="1" t="s">
        <v>51</v>
      </c>
      <c r="C32" s="1" t="s">
        <v>18</v>
      </c>
      <c r="D32" s="1" t="s">
        <v>25</v>
      </c>
      <c r="F32" s="5" t="s">
        <v>33</v>
      </c>
    </row>
    <row r="33" spans="1:11" x14ac:dyDescent="0.55000000000000004">
      <c r="A33" s="8" t="s">
        <v>38</v>
      </c>
      <c r="B33" s="1" t="s">
        <v>39</v>
      </c>
      <c r="C33" s="1" t="s">
        <v>18</v>
      </c>
      <c r="D33" s="1" t="s">
        <v>25</v>
      </c>
      <c r="E33" s="5" t="s">
        <v>33</v>
      </c>
      <c r="F33" s="5" t="s">
        <v>33</v>
      </c>
    </row>
    <row r="35" spans="1:11" x14ac:dyDescent="0.55000000000000004">
      <c r="J35" s="18" t="s">
        <v>103</v>
      </c>
      <c r="K35" s="16">
        <f>SUM(K3:K31)</f>
        <v>782.75</v>
      </c>
    </row>
  </sheetData>
  <sortState xmlns:xlrd2="http://schemas.microsoft.com/office/spreadsheetml/2017/richdata2" ref="A3:J33">
    <sortCondition ref="A2:A33"/>
  </sortState>
  <mergeCells count="1">
    <mergeCell ref="A1:I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0DA3-1450-4ACA-9B83-F0F5D3C51D15}">
  <dimension ref="A1:J25"/>
  <sheetViews>
    <sheetView zoomScale="110" zoomScaleNormal="110" workbookViewId="0">
      <selection activeCell="E9" sqref="E9"/>
    </sheetView>
  </sheetViews>
  <sheetFormatPr defaultRowHeight="14.4" x14ac:dyDescent="0.55000000000000004"/>
  <cols>
    <col min="1" max="1" width="18.89453125" bestFit="1" customWidth="1"/>
    <col min="2" max="2" width="19.5234375" bestFit="1" customWidth="1"/>
    <col min="3" max="3" width="17.68359375" bestFit="1" customWidth="1"/>
    <col min="4" max="4" width="21.1015625" bestFit="1" customWidth="1"/>
    <col min="5" max="5" width="17.41796875" bestFit="1" customWidth="1"/>
    <col min="6" max="6" width="16.5234375" bestFit="1" customWidth="1"/>
    <col min="7" max="7" width="16.68359375" bestFit="1" customWidth="1"/>
    <col min="8" max="8" width="9.41796875" bestFit="1" customWidth="1"/>
    <col min="9" max="9" width="10.3125" bestFit="1" customWidth="1"/>
  </cols>
  <sheetData>
    <row r="1" spans="1:10" s="1" customFormat="1" ht="18.3" x14ac:dyDescent="0.7">
      <c r="A1" s="19" t="s">
        <v>71</v>
      </c>
      <c r="B1" s="19"/>
      <c r="C1" s="19"/>
      <c r="D1" s="19"/>
      <c r="E1" s="19"/>
      <c r="F1" s="19"/>
      <c r="G1" s="19"/>
      <c r="H1" s="19"/>
      <c r="I1" s="19"/>
    </row>
    <row r="2" spans="1:10" s="3" customFormat="1" x14ac:dyDescent="0.55000000000000004">
      <c r="A2" s="2" t="s">
        <v>0</v>
      </c>
      <c r="B2" s="2" t="s">
        <v>3</v>
      </c>
      <c r="C2" s="2" t="s">
        <v>16</v>
      </c>
      <c r="D2" s="2" t="s">
        <v>74</v>
      </c>
      <c r="E2" s="2" t="s">
        <v>9</v>
      </c>
      <c r="F2" s="2" t="s">
        <v>10</v>
      </c>
      <c r="G2" s="2" t="s">
        <v>11</v>
      </c>
      <c r="H2" s="2" t="s">
        <v>2</v>
      </c>
      <c r="I2" s="2" t="s">
        <v>4</v>
      </c>
      <c r="J2" s="2" t="s">
        <v>1</v>
      </c>
    </row>
    <row r="3" spans="1:10" s="8" customFormat="1" x14ac:dyDescent="0.55000000000000004">
      <c r="A3" s="7" t="s">
        <v>72</v>
      </c>
      <c r="B3" s="7" t="s">
        <v>73</v>
      </c>
      <c r="C3" s="7" t="s">
        <v>17</v>
      </c>
      <c r="D3" s="7" t="s">
        <v>75</v>
      </c>
      <c r="E3" s="7"/>
      <c r="F3" s="7" t="s">
        <v>33</v>
      </c>
      <c r="G3" s="7"/>
      <c r="H3" s="7"/>
      <c r="I3" s="7"/>
      <c r="J3" s="7"/>
    </row>
    <row r="4" spans="1:10" x14ac:dyDescent="0.55000000000000004">
      <c r="A4" t="s">
        <v>77</v>
      </c>
      <c r="B4" t="s">
        <v>78</v>
      </c>
      <c r="C4" t="s">
        <v>18</v>
      </c>
      <c r="D4" t="s">
        <v>79</v>
      </c>
      <c r="F4" t="s">
        <v>33</v>
      </c>
    </row>
    <row r="5" spans="1:10" s="13" customFormat="1" x14ac:dyDescent="0.55000000000000004">
      <c r="A5" s="13" t="s">
        <v>80</v>
      </c>
      <c r="B5" s="13" t="s">
        <v>81</v>
      </c>
      <c r="C5" s="13" t="s">
        <v>18</v>
      </c>
      <c r="D5" s="13" t="s">
        <v>75</v>
      </c>
      <c r="E5" s="13" t="s">
        <v>33</v>
      </c>
    </row>
    <row r="6" spans="1:10" s="9" customFormat="1" x14ac:dyDescent="0.55000000000000004">
      <c r="A6" s="9" t="s">
        <v>69</v>
      </c>
      <c r="B6" s="9" t="s">
        <v>70</v>
      </c>
      <c r="C6" s="9" t="s">
        <v>18</v>
      </c>
      <c r="D6" s="9" t="s">
        <v>82</v>
      </c>
      <c r="E6" s="10"/>
      <c r="F6" s="10"/>
      <c r="G6" s="10" t="s">
        <v>33</v>
      </c>
    </row>
    <row r="7" spans="1:10" s="12" customFormat="1" x14ac:dyDescent="0.55000000000000004">
      <c r="A7" s="11" t="s">
        <v>83</v>
      </c>
      <c r="B7" s="11" t="s">
        <v>84</v>
      </c>
      <c r="C7" s="11" t="s">
        <v>18</v>
      </c>
      <c r="D7" s="11" t="s">
        <v>82</v>
      </c>
      <c r="E7" s="11" t="s">
        <v>33</v>
      </c>
      <c r="F7" s="11"/>
      <c r="G7" s="11"/>
      <c r="H7" s="11"/>
      <c r="I7" s="11"/>
      <c r="J7" s="11"/>
    </row>
    <row r="8" spans="1:10" s="9" customFormat="1" x14ac:dyDescent="0.55000000000000004">
      <c r="A8" s="11" t="s">
        <v>85</v>
      </c>
      <c r="B8" s="11" t="s">
        <v>86</v>
      </c>
      <c r="C8" s="11" t="s">
        <v>87</v>
      </c>
      <c r="D8" s="11" t="s">
        <v>88</v>
      </c>
      <c r="E8" s="11" t="s">
        <v>33</v>
      </c>
      <c r="F8" s="11" t="s">
        <v>33</v>
      </c>
      <c r="G8" s="11"/>
      <c r="H8" s="11"/>
      <c r="I8" s="11"/>
      <c r="J8" s="11"/>
    </row>
    <row r="9" spans="1:10" x14ac:dyDescent="0.55000000000000004">
      <c r="A9" t="s">
        <v>98</v>
      </c>
      <c r="B9" t="s">
        <v>99</v>
      </c>
      <c r="C9" t="s">
        <v>87</v>
      </c>
      <c r="D9" t="s">
        <v>88</v>
      </c>
      <c r="F9" t="s">
        <v>33</v>
      </c>
    </row>
    <row r="24" spans="1:1" x14ac:dyDescent="0.55000000000000004">
      <c r="A24" s="13" t="s">
        <v>89</v>
      </c>
    </row>
    <row r="25" spans="1:1" x14ac:dyDescent="0.55000000000000004">
      <c r="A25" s="7" t="s">
        <v>76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Unirrigated</vt:lpstr>
      <vt:lpstr>Shrubs and Trees - hedgerow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Sarah - FPAC-NRCS, OR</dc:creator>
  <cp:lastModifiedBy>Sarah Gardner</cp:lastModifiedBy>
  <dcterms:created xsi:type="dcterms:W3CDTF">2023-07-26T15:19:11Z</dcterms:created>
  <dcterms:modified xsi:type="dcterms:W3CDTF">2023-12-01T19:12:15Z</dcterms:modified>
</cp:coreProperties>
</file>